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 defaultThemeVersion="166925"/>
  <xr:revisionPtr revIDLastSave="218" documentId="11_6BD48DE81653A71D39088EDF12521B1F74AFED6A" xr6:coauthVersionLast="47" xr6:coauthVersionMax="47" xr10:uidLastSave="{B4FDD133-38C4-45F7-9B4B-F155C9B5525B}"/>
  <bookViews>
    <workbookView xWindow="-105" yWindow="-105" windowWidth="19425" windowHeight="10425" firstSheet="1" activeTab="1" xr2:uid="{00000000-000D-0000-FFFF-FFFF00000000}"/>
  </bookViews>
  <sheets>
    <sheet name="Instructions" sheetId="3" r:id="rId1"/>
    <sheet name="Monthly Timeshee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J30" i="1"/>
  <c r="J32" i="1"/>
  <c r="K32" i="1" s="1"/>
  <c r="M32" i="1" s="1"/>
  <c r="J33" i="1"/>
  <c r="J35" i="1"/>
  <c r="K35" i="1" s="1"/>
  <c r="M35" i="1" s="1"/>
  <c r="J36" i="1"/>
  <c r="K36" i="1" s="1"/>
  <c r="M36" i="1" s="1"/>
  <c r="J37" i="1"/>
  <c r="J39" i="1"/>
  <c r="K39" i="1" s="1"/>
  <c r="M39" i="1" s="1"/>
  <c r="J40" i="1"/>
  <c r="K40" i="1" s="1"/>
  <c r="M40" i="1" s="1"/>
  <c r="J41" i="1"/>
  <c r="J43" i="1"/>
  <c r="K43" i="1" s="1"/>
  <c r="M43" i="1" s="1"/>
  <c r="J44" i="1"/>
  <c r="K44" i="1" s="1"/>
  <c r="M44" i="1" s="1"/>
  <c r="J45" i="1"/>
  <c r="J48" i="1"/>
  <c r="K48" i="1" s="1"/>
  <c r="M48" i="1" s="1"/>
  <c r="J31" i="1"/>
  <c r="K31" i="1" s="1"/>
  <c r="M31" i="1" s="1"/>
  <c r="J29" i="1"/>
  <c r="J27" i="1"/>
  <c r="J26" i="1"/>
  <c r="J22" i="1"/>
  <c r="J21" i="1"/>
  <c r="K21" i="1" s="1"/>
  <c r="M21" i="1" s="1"/>
  <c r="J20" i="1"/>
  <c r="J18" i="1"/>
  <c r="J28" i="1" l="1"/>
  <c r="K28" i="1" s="1"/>
  <c r="M28" i="1" s="1"/>
  <c r="J24" i="1"/>
  <c r="K24" i="1" s="1"/>
  <c r="M24" i="1" s="1"/>
  <c r="K30" i="1"/>
  <c r="M30" i="1" s="1"/>
  <c r="J42" i="1"/>
  <c r="J38" i="1"/>
  <c r="J25" i="1"/>
  <c r="K25" i="1" s="1"/>
  <c r="M25" i="1" s="1"/>
  <c r="J34" i="1"/>
  <c r="J46" i="1"/>
  <c r="K46" i="1" s="1"/>
  <c r="M46" i="1" s="1"/>
  <c r="J47" i="1"/>
  <c r="K47" i="1" s="1"/>
  <c r="M47" i="1" s="1"/>
  <c r="K33" i="1"/>
  <c r="M33" i="1" s="1"/>
  <c r="K37" i="1"/>
  <c r="M37" i="1" s="1"/>
  <c r="K41" i="1"/>
  <c r="M41" i="1" s="1"/>
  <c r="K45" i="1"/>
  <c r="M45" i="1" s="1"/>
  <c r="K29" i="1"/>
  <c r="M29" i="1" s="1"/>
  <c r="K26" i="1"/>
  <c r="M26" i="1" s="1"/>
  <c r="K27" i="1"/>
  <c r="M27" i="1" s="1"/>
  <c r="K20" i="1"/>
  <c r="M20" i="1" s="1"/>
  <c r="J19" i="1"/>
  <c r="J23" i="1"/>
  <c r="K22" i="1"/>
  <c r="M22" i="1" s="1"/>
  <c r="K18" i="1"/>
  <c r="M18" i="1" l="1"/>
  <c r="K38" i="1"/>
  <c r="M38" i="1" s="1"/>
  <c r="K34" i="1"/>
  <c r="M34" i="1" s="1"/>
  <c r="K42" i="1"/>
  <c r="M42" i="1" s="1"/>
  <c r="K23" i="1"/>
  <c r="M23" i="1" s="1"/>
  <c r="K19" i="1"/>
  <c r="M19" i="1" s="1"/>
  <c r="M51" i="1" l="1"/>
  <c r="M52" i="1"/>
  <c r="M54" i="1" s="1"/>
  <c r="M53" i="1"/>
  <c r="D13" i="1" l="1"/>
  <c r="E23" i="1" l="1"/>
  <c r="D23" i="1" s="1"/>
  <c r="E24" i="1" l="1"/>
  <c r="D24" i="1" s="1"/>
  <c r="E25" i="1" l="1"/>
  <c r="D25" i="1" l="1"/>
  <c r="E26" i="1"/>
  <c r="D26" i="1" l="1"/>
  <c r="E27" i="1"/>
  <c r="D27" i="1" l="1"/>
  <c r="E28" i="1"/>
  <c r="D28" i="1" l="1"/>
  <c r="E29" i="1"/>
  <c r="D29" i="1" l="1"/>
  <c r="E30" i="1"/>
  <c r="D30" i="1" l="1"/>
  <c r="E31" i="1"/>
  <c r="D31" i="1" l="1"/>
  <c r="E32" i="1"/>
  <c r="D32" i="1" l="1"/>
  <c r="E33" i="1"/>
  <c r="D33" i="1" l="1"/>
  <c r="E34" i="1"/>
  <c r="D34" i="1" l="1"/>
  <c r="E35" i="1"/>
  <c r="D35" i="1" l="1"/>
  <c r="E36" i="1"/>
  <c r="D36" i="1" l="1"/>
  <c r="E37" i="1"/>
  <c r="D37" i="1" l="1"/>
  <c r="E38" i="1"/>
  <c r="D38" i="1" l="1"/>
  <c r="E39" i="1"/>
  <c r="D39" i="1" l="1"/>
  <c r="E40" i="1"/>
  <c r="D40" i="1" l="1"/>
  <c r="E41" i="1"/>
  <c r="D41" i="1" l="1"/>
  <c r="E42" i="1"/>
  <c r="D42" i="1" l="1"/>
  <c r="E43" i="1"/>
  <c r="D43" i="1" l="1"/>
  <c r="E44" i="1"/>
  <c r="D44" i="1" l="1"/>
  <c r="E45" i="1"/>
  <c r="D45" i="1" l="1"/>
  <c r="E46" i="1"/>
  <c r="D46" i="1" l="1"/>
  <c r="E47" i="1"/>
  <c r="D47" i="1" l="1"/>
  <c r="E48" i="1"/>
  <c r="D48" i="1" l="1"/>
</calcChain>
</file>

<file path=xl/sharedStrings.xml><?xml version="1.0" encoding="utf-8"?>
<sst xmlns="http://schemas.openxmlformats.org/spreadsheetml/2006/main" count="122" uniqueCount="73">
  <si>
    <t>How to use Replicon’s Free Weekly Timesheet Template</t>
  </si>
  <si>
    <t>Si. No</t>
  </si>
  <si>
    <t>Basic Information</t>
  </si>
  <si>
    <t>Customize your template with the following information:</t>
  </si>
  <si>
    <t>a)</t>
  </si>
  <si>
    <t>Company Name and Address</t>
  </si>
  <si>
    <t>b)</t>
  </si>
  <si>
    <t>Employee Name</t>
  </si>
  <si>
    <t>c)</t>
  </si>
  <si>
    <t>Department</t>
  </si>
  <si>
    <t>d)</t>
  </si>
  <si>
    <t>Hourly Pay ($)</t>
  </si>
  <si>
    <t>e)</t>
  </si>
  <si>
    <t>Overtime Pay ($)</t>
  </si>
  <si>
    <t>f)</t>
  </si>
  <si>
    <t>Regular Hours</t>
  </si>
  <si>
    <t>g)</t>
  </si>
  <si>
    <t>Month</t>
  </si>
  <si>
    <t>h)</t>
  </si>
  <si>
    <t>Previous Month Ending On</t>
  </si>
  <si>
    <t>Timesheet Data</t>
  </si>
  <si>
    <t>In this section, either supervisor or employee can enter the data:</t>
  </si>
  <si>
    <r>
      <rPr>
        <b/>
        <sz val="10"/>
        <color rgb="FF000000"/>
        <rFont val="Arial"/>
        <family val="2"/>
      </rPr>
      <t>Note: </t>
    </r>
    <r>
      <rPr>
        <sz val="10"/>
        <color rgb="FF000000"/>
        <rFont val="Arial"/>
        <family val="2"/>
      </rPr>
      <t>Time should be in hh:mm format (24-hour format). For example, 6 AM should be 06:00 and 6 PM should be 18:00.</t>
    </r>
  </si>
  <si>
    <t>Project</t>
  </si>
  <si>
    <t>Job Code</t>
  </si>
  <si>
    <t>Start Time</t>
  </si>
  <si>
    <t>End Time</t>
  </si>
  <si>
    <t>Break [Use increments of 0.25 (15 minutes)]</t>
  </si>
  <si>
    <t>Vacation / Sick Hours</t>
  </si>
  <si>
    <t>Some of the checkpoints to keep in mind while using the excel sheet</t>
  </si>
  <si>
    <t>Make sure that the ‘Start Time‘ is not later than ‘End Time‘. In case you try to enter wrong value, the cell will turn to red color.</t>
  </si>
  <si>
    <t>Enter ‘Break‘ in hh:mm format.</t>
  </si>
  <si>
    <t>Once you enter data in ‘Month’ and ‘previous month ending on’ tabs, the date will be automatically displayed in the table along with the month and day.</t>
  </si>
  <si>
    <t>Do not change any formulas present in the weekly timesheet template. Only add/delete entries in project, job code, month, start time,breaks, end time and vacation / sick hours columns.</t>
  </si>
  <si>
    <t>Regular hours, overtime hours and total hours will be automatically calculated based on the data provided by you in Step 1.</t>
  </si>
  <si>
    <t>Total Pay and Total Overtime Pay will also be calculated based on the data provided in Step 1.</t>
  </si>
  <si>
    <t>Use increments of 0.25 (15 minutes) when recording break (hours).</t>
  </si>
  <si>
    <r>
      <rPr>
        <b/>
        <sz val="14"/>
        <color theme="1"/>
        <rFont val="Arial"/>
        <family val="2"/>
      </rPr>
      <t>Try Replicon's</t>
    </r>
    <r>
      <rPr>
        <b/>
        <sz val="14"/>
        <color theme="10"/>
        <rFont val="Arial"/>
        <family val="2"/>
      </rPr>
      <t xml:space="preserve"> </t>
    </r>
    <r>
      <rPr>
        <b/>
        <u/>
        <sz val="14"/>
        <color theme="10"/>
        <rFont val="Arial"/>
        <family val="2"/>
      </rPr>
      <t>advanced time tracking solutions</t>
    </r>
    <r>
      <rPr>
        <b/>
        <sz val="14"/>
        <color theme="1"/>
        <rFont val="Arial"/>
        <family val="2"/>
      </rPr>
      <t xml:space="preserve"> in case you want to automate the tracking process. </t>
    </r>
  </si>
  <si>
    <r>
      <rPr>
        <b/>
        <i/>
        <sz val="14"/>
        <color theme="1"/>
        <rFont val="Arial"/>
        <family val="2"/>
      </rPr>
      <t xml:space="preserve">Additionally you can visit this page to get a </t>
    </r>
    <r>
      <rPr>
        <b/>
        <i/>
        <u/>
        <sz val="14"/>
        <color theme="10"/>
        <rFont val="Arial"/>
        <family val="2"/>
      </rPr>
      <t>free demo of our software!</t>
    </r>
  </si>
  <si>
    <t>Monthly Timesheet Template</t>
  </si>
  <si>
    <t>[Company Logo]</t>
  </si>
  <si>
    <t>[Company Name]</t>
  </si>
  <si>
    <t>[Address 1]</t>
  </si>
  <si>
    <t>[Address 2]</t>
  </si>
  <si>
    <t>Employee Name:</t>
  </si>
  <si>
    <t>[City, State ZIP]</t>
  </si>
  <si>
    <t>Department:</t>
  </si>
  <si>
    <t>[Phone]</t>
  </si>
  <si>
    <t>Hourly Pay:</t>
  </si>
  <si>
    <t>Overtime Pay:</t>
  </si>
  <si>
    <t>Regular Hours:</t>
  </si>
  <si>
    <t>Sunday</t>
  </si>
  <si>
    <t>Employee Id</t>
  </si>
  <si>
    <t>Date</t>
  </si>
  <si>
    <t>Day</t>
  </si>
  <si>
    <t>Break {Hrs}</t>
  </si>
  <si>
    <t>Overtime Hours</t>
  </si>
  <si>
    <t>Vacation/Sick Hours</t>
  </si>
  <si>
    <t>Total Hours</t>
  </si>
  <si>
    <t>Aug</t>
  </si>
  <si>
    <t>Monday</t>
  </si>
  <si>
    <t>Tuesday</t>
  </si>
  <si>
    <t>Wednesday</t>
  </si>
  <si>
    <t>Thursday</t>
  </si>
  <si>
    <t>Friday</t>
  </si>
  <si>
    <t>Saturday</t>
  </si>
  <si>
    <t xml:space="preserve">Total Hours: </t>
  </si>
  <si>
    <t>Total Overtime Hours:</t>
  </si>
  <si>
    <t>Total Pay:</t>
  </si>
  <si>
    <t>Total Overtime Pay:</t>
  </si>
  <si>
    <t>Employee Signature</t>
  </si>
  <si>
    <t>Manager Signature</t>
  </si>
  <si>
    <t>Manager Name: [Name]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</si>
</sst>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"/>
    <numFmt numFmtId="165" formatCode="[$-10409]hh:mm\ AM/PM;@"/>
    <numFmt numFmtId="166" formatCode="[$-409]h:mm\ AM/PM;@"/>
    <numFmt numFmtId="167" formatCode="[$$-409]#,##0.00"/>
    <numFmt numFmtId="168" formatCode=";;;"/>
  </numFmts>
  <fonts count="3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2"/>
      <color rgb="FF000000"/>
      <name val="Cambria"/>
      <family val="1"/>
    </font>
    <font>
      <b/>
      <sz val="16"/>
      <color rgb="FF000000"/>
      <name val="Cambria"/>
      <family val="1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u/>
      <sz val="11"/>
      <color theme="1"/>
      <name val="Cambria"/>
      <family val="1"/>
    </font>
    <font>
      <sz val="14"/>
      <color rgb="FF000000"/>
      <name val="Cambria"/>
      <family val="1"/>
    </font>
    <font>
      <b/>
      <i/>
      <sz val="10"/>
      <color theme="1"/>
      <name val="Cambria"/>
      <family val="1"/>
    </font>
    <font>
      <i/>
      <sz val="10"/>
      <name val="Cambria"/>
      <family val="1"/>
    </font>
    <font>
      <b/>
      <sz val="24"/>
      <color rgb="FF000000"/>
      <name val="Cambria"/>
      <family val="1"/>
    </font>
    <font>
      <sz val="10"/>
      <name val="Cambria"/>
      <family val="1"/>
    </font>
    <font>
      <sz val="12"/>
      <name val="Cambria"/>
      <family val="1"/>
    </font>
    <font>
      <sz val="10"/>
      <color rgb="FF000000"/>
      <name val="Cambria"/>
      <family val="1"/>
    </font>
    <font>
      <u/>
      <sz val="11"/>
      <color theme="1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4"/>
      <color rgb="FF000000"/>
      <name val="Arial"/>
      <family val="2"/>
    </font>
    <font>
      <b/>
      <u/>
      <sz val="14"/>
      <color theme="10"/>
      <name val="Arial"/>
      <family val="2"/>
    </font>
    <font>
      <b/>
      <sz val="14"/>
      <color theme="1"/>
      <name val="Arial"/>
      <family val="2"/>
    </font>
    <font>
      <b/>
      <sz val="14"/>
      <color theme="10"/>
      <name val="Arial"/>
      <family val="2"/>
    </font>
    <font>
      <b/>
      <i/>
      <u/>
      <sz val="14"/>
      <color theme="10"/>
      <name val="Arial"/>
      <family val="2"/>
    </font>
    <font>
      <b/>
      <i/>
      <sz val="14"/>
      <color theme="1"/>
      <name val="Arial"/>
      <family val="2"/>
    </font>
    <font>
      <b/>
      <sz val="24"/>
      <color rgb="FF000000"/>
      <name val="Calibri"/>
      <scheme val="minor"/>
    </font>
    <font>
      <sz val="14"/>
      <color rgb="FF000000"/>
      <name val="Calibri"/>
      <scheme val="minor"/>
    </font>
    <font>
      <b/>
      <sz val="12"/>
      <color rgb="FF000000"/>
      <name val="Calibri"/>
      <scheme val="minor"/>
    </font>
    <font>
      <sz val="1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7C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66" fontId="9" fillId="0" borderId="0" xfId="0" applyNumberFormat="1" applyFont="1" applyAlignment="1">
      <alignment vertical="top"/>
    </xf>
    <xf numFmtId="14" fontId="11" fillId="0" borderId="1" xfId="0" applyNumberFormat="1" applyFont="1" applyBorder="1" applyAlignment="1">
      <alignment horizontal="left" vertical="center"/>
    </xf>
    <xf numFmtId="17" fontId="5" fillId="0" borderId="4" xfId="0" applyNumberFormat="1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15" fillId="0" borderId="7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16" fillId="0" borderId="3" xfId="0" applyFont="1" applyBorder="1"/>
    <xf numFmtId="0" fontId="16" fillId="0" borderId="3" xfId="0" applyFont="1" applyBorder="1" applyAlignment="1">
      <alignment horizontal="center"/>
    </xf>
    <xf numFmtId="0" fontId="18" fillId="0" borderId="3" xfId="0" applyFont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0" borderId="3" xfId="0" applyBorder="1"/>
    <xf numFmtId="0" fontId="2" fillId="0" borderId="10" xfId="0" applyFont="1" applyBorder="1"/>
    <xf numFmtId="0" fontId="5" fillId="0" borderId="11" xfId="0" applyFont="1" applyBorder="1"/>
    <xf numFmtId="0" fontId="5" fillId="0" borderId="10" xfId="0" applyFont="1" applyBorder="1"/>
    <xf numFmtId="16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168" fontId="5" fillId="0" borderId="0" xfId="0" applyNumberFormat="1" applyFont="1" applyAlignment="1">
      <alignment horizontal="left"/>
    </xf>
    <xf numFmtId="0" fontId="5" fillId="0" borderId="14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5" xfId="0" applyFont="1" applyBorder="1"/>
    <xf numFmtId="0" fontId="11" fillId="0" borderId="14" xfId="0" applyFont="1" applyBorder="1" applyAlignment="1">
      <alignment horizontal="left" vertical="center"/>
    </xf>
    <xf numFmtId="165" fontId="11" fillId="0" borderId="0" xfId="0" applyNumberFormat="1" applyFont="1"/>
    <xf numFmtId="0" fontId="4" fillId="0" borderId="10" xfId="0" applyFont="1" applyBorder="1"/>
    <xf numFmtId="0" fontId="4" fillId="0" borderId="0" xfId="0" applyFont="1"/>
    <xf numFmtId="14" fontId="5" fillId="0" borderId="0" xfId="0" applyNumberFormat="1" applyFont="1"/>
    <xf numFmtId="0" fontId="13" fillId="0" borderId="10" xfId="0" applyFont="1" applyBorder="1"/>
    <xf numFmtId="0" fontId="13" fillId="0" borderId="0" xfId="0" applyFont="1"/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0" borderId="3" xfId="0" applyFont="1" applyBorder="1" applyAlignment="1">
      <alignment horizontal="left" indent="1"/>
    </xf>
    <xf numFmtId="0" fontId="20" fillId="0" borderId="0" xfId="0" applyFont="1" applyAlignment="1">
      <alignment horizontal="center"/>
    </xf>
    <xf numFmtId="0" fontId="21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3" xfId="0" applyFont="1" applyFill="1" applyBorder="1" applyAlignment="1">
      <alignment horizontal="right"/>
    </xf>
    <xf numFmtId="2" fontId="12" fillId="5" borderId="9" xfId="0" applyNumberFormat="1" applyFont="1" applyFill="1" applyBorder="1" applyAlignment="1">
      <alignment horizontal="center"/>
    </xf>
    <xf numFmtId="167" fontId="12" fillId="5" borderId="9" xfId="0" applyNumberFormat="1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2" fillId="3" borderId="27" xfId="0" applyFont="1" applyFill="1" applyBorder="1" applyAlignment="1">
      <alignment horizontal="right"/>
    </xf>
    <xf numFmtId="0" fontId="2" fillId="3" borderId="24" xfId="0" applyFont="1" applyFill="1" applyBorder="1" applyAlignment="1">
      <alignment horizontal="right"/>
    </xf>
    <xf numFmtId="166" fontId="9" fillId="0" borderId="0" xfId="0" applyNumberFormat="1" applyFont="1" applyBorder="1" applyAlignment="1">
      <alignment horizontal="center" vertical="top"/>
    </xf>
    <xf numFmtId="166" fontId="9" fillId="0" borderId="10" xfId="0" applyNumberFormat="1" applyFont="1" applyBorder="1" applyAlignment="1">
      <alignment horizontal="center" vertical="top"/>
    </xf>
    <xf numFmtId="0" fontId="26" fillId="3" borderId="16" xfId="0" applyFont="1" applyFill="1" applyBorder="1" applyAlignment="1">
      <alignment horizontal="center"/>
    </xf>
    <xf numFmtId="0" fontId="27" fillId="4" borderId="8" xfId="0" applyFont="1" applyFill="1" applyBorder="1" applyAlignment="1">
      <alignment horizontal="center"/>
    </xf>
    <xf numFmtId="0" fontId="27" fillId="3" borderId="20" xfId="0" applyFont="1" applyFill="1" applyBorder="1" applyAlignment="1">
      <alignment horizontal="center"/>
    </xf>
    <xf numFmtId="0" fontId="27" fillId="3" borderId="21" xfId="0" applyFont="1" applyFill="1" applyBorder="1" applyAlignment="1">
      <alignment horizontal="center"/>
    </xf>
    <xf numFmtId="0" fontId="27" fillId="3" borderId="22" xfId="0" applyFont="1" applyFill="1" applyBorder="1" applyAlignment="1">
      <alignment horizontal="center"/>
    </xf>
    <xf numFmtId="165" fontId="28" fillId="5" borderId="8" xfId="0" applyNumberFormat="1" applyFont="1" applyFill="1" applyBorder="1" applyAlignment="1">
      <alignment horizontal="center" vertical="center"/>
    </xf>
    <xf numFmtId="165" fontId="28" fillId="5" borderId="3" xfId="0" applyNumberFormat="1" applyFont="1" applyFill="1" applyBorder="1" applyAlignment="1">
      <alignment horizontal="center" vertical="center"/>
    </xf>
    <xf numFmtId="165" fontId="28" fillId="5" borderId="9" xfId="0" applyNumberFormat="1" applyFont="1" applyFill="1" applyBorder="1" applyAlignment="1">
      <alignment horizontal="center" vertical="center"/>
    </xf>
    <xf numFmtId="165" fontId="28" fillId="5" borderId="25" xfId="0" applyNumberFormat="1" applyFont="1" applyFill="1" applyBorder="1" applyAlignment="1">
      <alignment horizontal="center" vertical="center"/>
    </xf>
    <xf numFmtId="165" fontId="28" fillId="5" borderId="26" xfId="0" applyNumberFormat="1" applyFont="1" applyFill="1" applyBorder="1" applyAlignment="1">
      <alignment horizontal="center" vertical="center"/>
    </xf>
    <xf numFmtId="165" fontId="28" fillId="5" borderId="23" xfId="0" applyNumberFormat="1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166" fontId="29" fillId="0" borderId="7" xfId="0" applyNumberFormat="1" applyFont="1" applyBorder="1" applyAlignment="1">
      <alignment horizontal="center"/>
    </xf>
    <xf numFmtId="2" fontId="29" fillId="0" borderId="7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66" fontId="29" fillId="0" borderId="3" xfId="0" applyNumberFormat="1" applyFont="1" applyBorder="1" applyAlignment="1">
      <alignment horizontal="center"/>
    </xf>
    <xf numFmtId="2" fontId="29" fillId="0" borderId="3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19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166" fontId="29" fillId="0" borderId="19" xfId="0" applyNumberFormat="1" applyFont="1" applyBorder="1" applyAlignment="1">
      <alignment horizontal="center"/>
    </xf>
    <xf numFmtId="2" fontId="29" fillId="0" borderId="19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166" fontId="29" fillId="0" borderId="21" xfId="0" applyNumberFormat="1" applyFont="1" applyBorder="1" applyAlignment="1">
      <alignment horizontal="center"/>
    </xf>
    <xf numFmtId="2" fontId="29" fillId="0" borderId="21" xfId="0" applyNumberFormat="1" applyFont="1" applyBorder="1" applyAlignment="1">
      <alignment horizontal="center"/>
    </xf>
    <xf numFmtId="2" fontId="29" fillId="0" borderId="2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A6A6A6"/>
      <color rgb="FF7C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plicon.com/product-demo/" TargetMode="External"/><Relationship Id="rId1" Type="http://schemas.openxmlformats.org/officeDocument/2006/relationships/hyperlink" Target="https://www.replicon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39"/>
  <sheetViews>
    <sheetView showGridLines="0" workbookViewId="0"/>
  </sheetViews>
  <sheetFormatPr defaultRowHeight="15"/>
  <cols>
    <col min="2" max="2" width="7.7109375" bestFit="1" customWidth="1"/>
    <col min="3" max="3" width="150.85546875" bestFit="1" customWidth="1"/>
  </cols>
  <sheetData>
    <row r="1" spans="2:3" thickBot="1"/>
    <row r="2" spans="2:3" ht="16.5" thickBot="1">
      <c r="B2" s="37" t="s">
        <v>0</v>
      </c>
      <c r="C2" s="38"/>
    </row>
    <row r="3" spans="2:3" ht="15.6">
      <c r="B3" s="9" t="s">
        <v>1</v>
      </c>
      <c r="C3" s="9"/>
    </row>
    <row r="4" spans="2:3" ht="14.45">
      <c r="B4" s="10">
        <v>1</v>
      </c>
      <c r="C4" s="11" t="s">
        <v>2</v>
      </c>
    </row>
    <row r="5" spans="2:3" ht="14.45">
      <c r="B5" s="12"/>
      <c r="C5" s="13" t="s">
        <v>3</v>
      </c>
    </row>
    <row r="6" spans="2:3" ht="14.45">
      <c r="B6" s="14" t="s">
        <v>4</v>
      </c>
      <c r="C6" s="15" t="s">
        <v>5</v>
      </c>
    </row>
    <row r="7" spans="2:3" ht="14.45">
      <c r="B7" s="14" t="s">
        <v>6</v>
      </c>
      <c r="C7" s="15" t="s">
        <v>7</v>
      </c>
    </row>
    <row r="8" spans="2:3" ht="14.45">
      <c r="B8" s="14" t="s">
        <v>8</v>
      </c>
      <c r="C8" s="15" t="s">
        <v>9</v>
      </c>
    </row>
    <row r="9" spans="2:3" ht="14.45">
      <c r="B9" s="14" t="s">
        <v>10</v>
      </c>
      <c r="C9" s="15" t="s">
        <v>11</v>
      </c>
    </row>
    <row r="10" spans="2:3" ht="14.45">
      <c r="B10" s="14" t="s">
        <v>12</v>
      </c>
      <c r="C10" s="15" t="s">
        <v>13</v>
      </c>
    </row>
    <row r="11" spans="2:3" ht="14.45">
      <c r="B11" s="14" t="s">
        <v>14</v>
      </c>
      <c r="C11" s="15" t="s">
        <v>15</v>
      </c>
    </row>
    <row r="12" spans="2:3" ht="14.45">
      <c r="B12" s="14" t="s">
        <v>16</v>
      </c>
      <c r="C12" s="15" t="s">
        <v>17</v>
      </c>
    </row>
    <row r="13" spans="2:3" ht="14.45">
      <c r="B13" s="14" t="s">
        <v>18</v>
      </c>
      <c r="C13" s="15" t="s">
        <v>19</v>
      </c>
    </row>
    <row r="14" spans="2:3" ht="14.45">
      <c r="B14" s="16"/>
      <c r="C14" s="17"/>
    </row>
    <row r="15" spans="2:3" ht="14.45">
      <c r="B15" s="14">
        <v>2</v>
      </c>
      <c r="C15" s="11" t="s">
        <v>20</v>
      </c>
    </row>
    <row r="16" spans="2:3" ht="14.45">
      <c r="B16" s="12"/>
      <c r="C16" s="18" t="s">
        <v>21</v>
      </c>
    </row>
    <row r="17" spans="2:3">
      <c r="B17" s="12"/>
      <c r="C17" s="13" t="s">
        <v>22</v>
      </c>
    </row>
    <row r="18" spans="2:3" ht="14.45">
      <c r="B18" s="14" t="s">
        <v>4</v>
      </c>
      <c r="C18" s="15" t="s">
        <v>23</v>
      </c>
    </row>
    <row r="19" spans="2:3" ht="14.45">
      <c r="B19" s="14" t="s">
        <v>6</v>
      </c>
      <c r="C19" s="15" t="s">
        <v>24</v>
      </c>
    </row>
    <row r="20" spans="2:3" ht="14.45">
      <c r="B20" s="14" t="s">
        <v>8</v>
      </c>
      <c r="C20" s="15" t="s">
        <v>25</v>
      </c>
    </row>
    <row r="21" spans="2:3" ht="14.45">
      <c r="B21" s="14" t="s">
        <v>10</v>
      </c>
      <c r="C21" s="15" t="s">
        <v>26</v>
      </c>
    </row>
    <row r="22" spans="2:3" ht="14.45">
      <c r="B22" s="14" t="s">
        <v>12</v>
      </c>
      <c r="C22" s="15" t="s">
        <v>27</v>
      </c>
    </row>
    <row r="23" spans="2:3" ht="14.45">
      <c r="B23" s="14" t="s">
        <v>14</v>
      </c>
      <c r="C23" s="15" t="s">
        <v>28</v>
      </c>
    </row>
    <row r="24" spans="2:3" ht="14.45">
      <c r="B24" s="16"/>
      <c r="C24" s="17"/>
    </row>
    <row r="25" spans="2:3" ht="15.6">
      <c r="B25" s="39" t="s">
        <v>29</v>
      </c>
      <c r="C25" s="39"/>
    </row>
    <row r="26" spans="2:3">
      <c r="B26" s="14" t="s">
        <v>4</v>
      </c>
      <c r="C26" s="18" t="s">
        <v>30</v>
      </c>
    </row>
    <row r="27" spans="2:3">
      <c r="B27" s="14" t="s">
        <v>6</v>
      </c>
      <c r="C27" s="18" t="s">
        <v>31</v>
      </c>
    </row>
    <row r="28" spans="2:3">
      <c r="B28" s="14" t="s">
        <v>8</v>
      </c>
      <c r="C28" s="18" t="s">
        <v>32</v>
      </c>
    </row>
    <row r="29" spans="2:3" ht="14.45">
      <c r="B29" s="14" t="s">
        <v>10</v>
      </c>
      <c r="C29" s="18" t="s">
        <v>33</v>
      </c>
    </row>
    <row r="30" spans="2:3" ht="14.45">
      <c r="B30" s="14" t="s">
        <v>12</v>
      </c>
      <c r="C30" s="18" t="s">
        <v>34</v>
      </c>
    </row>
    <row r="31" spans="2:3" ht="14.45">
      <c r="B31" s="14" t="s">
        <v>14</v>
      </c>
      <c r="C31" s="18" t="s">
        <v>35</v>
      </c>
    </row>
    <row r="32" spans="2:3" ht="14.45">
      <c r="B32" s="14" t="s">
        <v>16</v>
      </c>
      <c r="C32" s="18" t="s">
        <v>36</v>
      </c>
    </row>
    <row r="33" spans="2:3" ht="17.45">
      <c r="B33" s="40"/>
      <c r="C33" s="40"/>
    </row>
    <row r="34" spans="2:3" ht="18">
      <c r="B34" s="41" t="s">
        <v>37</v>
      </c>
      <c r="C34" s="41"/>
    </row>
    <row r="35" spans="2:3">
      <c r="B35" s="16"/>
      <c r="C35" s="16"/>
    </row>
    <row r="36" spans="2:3" ht="18.75">
      <c r="B36" s="42" t="s">
        <v>38</v>
      </c>
      <c r="C36" s="42"/>
    </row>
    <row r="37" spans="2:3">
      <c r="B37" s="16"/>
      <c r="C37" s="16"/>
    </row>
    <row r="38" spans="2:3">
      <c r="B38" s="16"/>
      <c r="C38" s="16"/>
    </row>
    <row r="39" spans="2:3">
      <c r="B39" s="16"/>
      <c r="C39" s="16"/>
    </row>
  </sheetData>
  <mergeCells count="5">
    <mergeCell ref="B2:C2"/>
    <mergeCell ref="B25:C25"/>
    <mergeCell ref="B33:C33"/>
    <mergeCell ref="B34:C34"/>
    <mergeCell ref="B36:C36"/>
  </mergeCells>
  <hyperlinks>
    <hyperlink ref="B34:C34" r:id="rId1" display="Try Replicon's advanced time tracking solutions in case you want to automate the tracking process. " xr:uid="{00000000-0004-0000-0000-000000000000}"/>
    <hyperlink ref="B36:C36" r:id="rId2" display="Additionally you can visit this page to get a free demo of our software!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N64"/>
  <sheetViews>
    <sheetView showGridLines="0" tabSelected="1" topLeftCell="A14" workbookViewId="0">
      <selection activeCell="B16" sqref="B15:M48"/>
    </sheetView>
  </sheetViews>
  <sheetFormatPr defaultColWidth="9.140625" defaultRowHeight="14.25"/>
  <cols>
    <col min="1" max="1" width="5" style="1" customWidth="1"/>
    <col min="2" max="2" width="24.28515625" style="1" customWidth="1"/>
    <col min="3" max="3" width="16.85546875" style="1" customWidth="1"/>
    <col min="4" max="4" width="11" style="1" customWidth="1"/>
    <col min="5" max="5" width="8.28515625" style="2" customWidth="1"/>
    <col min="6" max="6" width="11.42578125" style="1" bestFit="1" customWidth="1"/>
    <col min="7" max="7" width="12.28515625" style="1" bestFit="1" customWidth="1"/>
    <col min="8" max="8" width="11.28515625" style="1" bestFit="1" customWidth="1"/>
    <col min="9" max="9" width="13.85546875" style="1" bestFit="1" customWidth="1"/>
    <col min="10" max="10" width="16.7109375" style="1" bestFit="1" customWidth="1"/>
    <col min="11" max="11" width="18.140625" style="1" bestFit="1" customWidth="1"/>
    <col min="12" max="12" width="23.5703125" style="1" bestFit="1" customWidth="1"/>
    <col min="13" max="13" width="14" style="1" bestFit="1" customWidth="1"/>
    <col min="14" max="16384" width="9.140625" style="1"/>
  </cols>
  <sheetData>
    <row r="2" spans="2:26" ht="31.5">
      <c r="B2" s="65" t="s">
        <v>39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2:26" ht="18.75">
      <c r="B3" s="66" t="s">
        <v>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2:26" ht="15">
      <c r="B4" s="19" t="s">
        <v>40</v>
      </c>
      <c r="M4" s="20"/>
    </row>
    <row r="5" spans="2:26" ht="20.100000000000001">
      <c r="B5" s="48" t="s">
        <v>41</v>
      </c>
      <c r="C5" s="49"/>
      <c r="M5" s="20"/>
    </row>
    <row r="6" spans="2:26">
      <c r="B6" s="21"/>
      <c r="M6" s="20"/>
    </row>
    <row r="7" spans="2:26" ht="14.1">
      <c r="B7" s="50" t="s">
        <v>42</v>
      </c>
      <c r="C7" s="51"/>
      <c r="M7" s="20"/>
    </row>
    <row r="8" spans="2:26" ht="14.1">
      <c r="B8" s="50" t="s">
        <v>43</v>
      </c>
      <c r="C8" s="51"/>
      <c r="K8" s="1" t="s">
        <v>44</v>
      </c>
      <c r="L8" s="52"/>
      <c r="M8" s="53"/>
    </row>
    <row r="9" spans="2:26" ht="14.1">
      <c r="B9" s="50" t="s">
        <v>45</v>
      </c>
      <c r="C9" s="51"/>
      <c r="K9" s="1" t="s">
        <v>46</v>
      </c>
      <c r="L9" s="52"/>
      <c r="M9" s="53"/>
    </row>
    <row r="10" spans="2:26" ht="14.1">
      <c r="B10" s="50" t="s">
        <v>47</v>
      </c>
      <c r="C10" s="51"/>
      <c r="K10" s="1" t="s">
        <v>48</v>
      </c>
      <c r="L10" s="22">
        <v>0</v>
      </c>
      <c r="M10" s="20"/>
    </row>
    <row r="11" spans="2:26" ht="14.1">
      <c r="B11" s="21"/>
      <c r="K11" s="1" t="s">
        <v>49</v>
      </c>
      <c r="L11" s="22">
        <v>0</v>
      </c>
      <c r="M11" s="20"/>
    </row>
    <row r="12" spans="2:26" ht="14.1">
      <c r="B12" s="23" t="s">
        <v>17</v>
      </c>
      <c r="C12" s="7">
        <v>45505</v>
      </c>
      <c r="K12" s="1" t="s">
        <v>50</v>
      </c>
      <c r="L12" s="24">
        <v>8</v>
      </c>
      <c r="M12" s="20"/>
    </row>
    <row r="13" spans="2:26" ht="14.1">
      <c r="B13" s="23" t="s">
        <v>19</v>
      </c>
      <c r="C13" s="8" t="s">
        <v>51</v>
      </c>
      <c r="D13" s="25">
        <f>MOD(MATCH(C13,{"Sunday";"Monday";"Tuesday";"Wednesday";"Thursday";"Friday";"Saturday"},0),7)+1</f>
        <v>2</v>
      </c>
      <c r="M13" s="20"/>
    </row>
    <row r="14" spans="2:26">
      <c r="B14" s="21"/>
      <c r="C14" s="59"/>
      <c r="D14" s="59"/>
      <c r="E14" s="60"/>
      <c r="F14" s="59"/>
      <c r="G14" s="59"/>
      <c r="H14" s="59"/>
      <c r="I14" s="59"/>
      <c r="J14" s="59"/>
      <c r="K14" s="59"/>
      <c r="L14" s="59"/>
      <c r="M14" s="20"/>
    </row>
    <row r="15" spans="2:26" ht="18.75">
      <c r="B15" s="67" t="s">
        <v>20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9"/>
    </row>
    <row r="16" spans="2:26" ht="14.25" customHeight="1">
      <c r="B16" s="70" t="s">
        <v>23</v>
      </c>
      <c r="C16" s="71" t="s">
        <v>52</v>
      </c>
      <c r="D16" s="71" t="s">
        <v>17</v>
      </c>
      <c r="E16" s="71" t="s">
        <v>53</v>
      </c>
      <c r="F16" s="71" t="s">
        <v>54</v>
      </c>
      <c r="G16" s="71" t="s">
        <v>25</v>
      </c>
      <c r="H16" s="71" t="s">
        <v>26</v>
      </c>
      <c r="I16" s="71" t="s">
        <v>55</v>
      </c>
      <c r="J16" s="71" t="s">
        <v>15</v>
      </c>
      <c r="K16" s="71" t="s">
        <v>56</v>
      </c>
      <c r="L16" s="71" t="s">
        <v>57</v>
      </c>
      <c r="M16" s="72" t="s">
        <v>58</v>
      </c>
      <c r="N16" s="43"/>
      <c r="O16" s="43"/>
      <c r="Z16" s="3"/>
    </row>
    <row r="17" spans="2:26" ht="22.5" customHeight="1">
      <c r="B17" s="73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5"/>
      <c r="N17" s="43"/>
      <c r="O17" s="43"/>
      <c r="Z17" s="4"/>
    </row>
    <row r="18" spans="2:26" ht="15.75">
      <c r="B18" s="76"/>
      <c r="C18" s="76"/>
      <c r="D18" s="77" t="s">
        <v>59</v>
      </c>
      <c r="E18" s="78">
        <v>1</v>
      </c>
      <c r="F18" s="79" t="s">
        <v>60</v>
      </c>
      <c r="G18" s="80"/>
      <c r="H18" s="80"/>
      <c r="I18" s="81"/>
      <c r="J18" s="81">
        <f>IF(Z18&gt;L12,L12,Z18)</f>
        <v>0</v>
      </c>
      <c r="K18" s="81">
        <f>IF(Z18&gt;L12,Z18-J18,0)</f>
        <v>0</v>
      </c>
      <c r="L18" s="81"/>
      <c r="M18" s="81">
        <f t="shared" ref="M18:M48" si="0">K18+J18+L18</f>
        <v>0</v>
      </c>
      <c r="Z18" s="4"/>
    </row>
    <row r="19" spans="2:26" ht="15.75">
      <c r="B19" s="82"/>
      <c r="C19" s="82"/>
      <c r="D19" s="83"/>
      <c r="E19" s="84">
        <v>2</v>
      </c>
      <c r="F19" s="85" t="s">
        <v>61</v>
      </c>
      <c r="G19" s="86"/>
      <c r="H19" s="86"/>
      <c r="I19" s="87"/>
      <c r="J19" s="87">
        <f>IF(Z19&gt;L12,L12,Z19)</f>
        <v>0</v>
      </c>
      <c r="K19" s="87">
        <f>IF(Z19&gt;L12,Z19-J19,0)</f>
        <v>0</v>
      </c>
      <c r="L19" s="87"/>
      <c r="M19" s="87">
        <f t="shared" si="0"/>
        <v>0</v>
      </c>
      <c r="Z19" s="4"/>
    </row>
    <row r="20" spans="2:26" ht="15.75">
      <c r="B20" s="82"/>
      <c r="C20" s="82"/>
      <c r="D20" s="83"/>
      <c r="E20" s="84">
        <v>3</v>
      </c>
      <c r="F20" s="85" t="s">
        <v>62</v>
      </c>
      <c r="G20" s="86"/>
      <c r="H20" s="86"/>
      <c r="I20" s="87"/>
      <c r="J20" s="87">
        <f>IF(Z20&gt;L12,L12,Z20)</f>
        <v>0</v>
      </c>
      <c r="K20" s="87">
        <f>IF(Z20&gt;L12,Z20-J20,0)</f>
        <v>0</v>
      </c>
      <c r="L20" s="87"/>
      <c r="M20" s="87">
        <f t="shared" si="0"/>
        <v>0</v>
      </c>
      <c r="Z20" s="4"/>
    </row>
    <row r="21" spans="2:26" ht="15.75">
      <c r="B21" s="82"/>
      <c r="C21" s="82"/>
      <c r="D21" s="83"/>
      <c r="E21" s="84">
        <v>4</v>
      </c>
      <c r="F21" s="85" t="s">
        <v>63</v>
      </c>
      <c r="G21" s="86"/>
      <c r="H21" s="86"/>
      <c r="I21" s="87"/>
      <c r="J21" s="87">
        <f>IF(Z21&gt;L12,L12,Z21)</f>
        <v>0</v>
      </c>
      <c r="K21" s="87">
        <f>IF(Z21&gt;L12,Z21-J21,0)</f>
        <v>0</v>
      </c>
      <c r="L21" s="87"/>
      <c r="M21" s="87">
        <f t="shared" si="0"/>
        <v>0</v>
      </c>
      <c r="Z21" s="4"/>
    </row>
    <row r="22" spans="2:26" ht="15.75">
      <c r="B22" s="82"/>
      <c r="C22" s="82"/>
      <c r="D22" s="83"/>
      <c r="E22" s="84">
        <f t="shared" ref="E22:E48" si="1">E21+1</f>
        <v>5</v>
      </c>
      <c r="F22" s="85" t="s">
        <v>64</v>
      </c>
      <c r="G22" s="86"/>
      <c r="H22" s="86"/>
      <c r="I22" s="87"/>
      <c r="J22" s="87">
        <f>IF(Z22&gt;L12,L12,Z22)</f>
        <v>0</v>
      </c>
      <c r="K22" s="87">
        <f>IF(Z22&gt;L13,Z22-J22,0)</f>
        <v>0</v>
      </c>
      <c r="L22" s="87"/>
      <c r="M22" s="87">
        <f t="shared" si="0"/>
        <v>0</v>
      </c>
      <c r="Z22" s="4"/>
    </row>
    <row r="23" spans="2:26" ht="15.75">
      <c r="B23" s="82"/>
      <c r="C23" s="82"/>
      <c r="D23" s="83" t="str">
        <f t="shared" ref="D23:D48" si="2">IF(OR(E22="",MONTH(E23)&lt;&gt;MONTH(E22)),TEXT(E23,"mmm"),"")</f>
        <v/>
      </c>
      <c r="E23" s="84">
        <f t="shared" si="1"/>
        <v>6</v>
      </c>
      <c r="F23" s="85" t="s">
        <v>65</v>
      </c>
      <c r="G23" s="86"/>
      <c r="H23" s="86"/>
      <c r="I23" s="87"/>
      <c r="J23" s="87">
        <f>IF(Z23&gt;L12,L12,Z23)</f>
        <v>0</v>
      </c>
      <c r="K23" s="87">
        <f>IF(Z23&gt;L12,Z23-J23,0)</f>
        <v>0</v>
      </c>
      <c r="L23" s="87"/>
      <c r="M23" s="87">
        <f t="shared" si="0"/>
        <v>0</v>
      </c>
      <c r="Z23" s="4"/>
    </row>
    <row r="24" spans="2:26" ht="15.75">
      <c r="B24" s="82"/>
      <c r="C24" s="82"/>
      <c r="D24" s="83" t="str">
        <f>IF(OR(E23="",MONTH(E24)&lt;&gt;MONTH(E23)),TEXT(E24,"mmm"),"")</f>
        <v/>
      </c>
      <c r="E24" s="84">
        <f>E23+1</f>
        <v>7</v>
      </c>
      <c r="F24" s="85" t="s">
        <v>51</v>
      </c>
      <c r="G24" s="86"/>
      <c r="H24" s="86"/>
      <c r="I24" s="87"/>
      <c r="J24" s="87">
        <f>IF(Z24&gt;L12,L12,Z24)</f>
        <v>0</v>
      </c>
      <c r="K24" s="87">
        <f>IF(Z24&gt;L12,Z24-J24,0)</f>
        <v>0</v>
      </c>
      <c r="L24" s="87"/>
      <c r="M24" s="87">
        <f t="shared" si="0"/>
        <v>0</v>
      </c>
      <c r="Z24" s="4"/>
    </row>
    <row r="25" spans="2:26" ht="15.75">
      <c r="B25" s="82"/>
      <c r="C25" s="82"/>
      <c r="D25" s="83" t="str">
        <f>IF(OR(E24="",MONTH(E25)&lt;&gt;MONTH(E24)),TEXT(E25,"mmm"),"")</f>
        <v/>
      </c>
      <c r="E25" s="84">
        <f>E24+1</f>
        <v>8</v>
      </c>
      <c r="F25" s="85" t="s">
        <v>60</v>
      </c>
      <c r="G25" s="86"/>
      <c r="H25" s="86"/>
      <c r="I25" s="87"/>
      <c r="J25" s="87">
        <f>IF(Z25&gt;L12,L12,Z25)</f>
        <v>0</v>
      </c>
      <c r="K25" s="87">
        <f>IF(Z25&gt;L12,Z25-J25,0)</f>
        <v>0</v>
      </c>
      <c r="L25" s="87"/>
      <c r="M25" s="87">
        <f t="shared" si="0"/>
        <v>0</v>
      </c>
      <c r="Z25" s="4"/>
    </row>
    <row r="26" spans="2:26" ht="15.75">
      <c r="B26" s="82"/>
      <c r="C26" s="82"/>
      <c r="D26" s="83" t="str">
        <f>IF(OR(E25="",MONTH(E26)&lt;&gt;MONTH(E25)),TEXT(E26,"mmm"),"")</f>
        <v/>
      </c>
      <c r="E26" s="84">
        <f>E25+1</f>
        <v>9</v>
      </c>
      <c r="F26" s="85" t="s">
        <v>61</v>
      </c>
      <c r="G26" s="86"/>
      <c r="H26" s="86"/>
      <c r="I26" s="87"/>
      <c r="J26" s="87">
        <f>IF(Z26&gt;L12,L12,Z26)</f>
        <v>0</v>
      </c>
      <c r="K26" s="87">
        <f>IF(Z26&gt;L12,Z26-J26,0)</f>
        <v>0</v>
      </c>
      <c r="L26" s="87"/>
      <c r="M26" s="87">
        <f t="shared" si="0"/>
        <v>0</v>
      </c>
      <c r="Z26" s="4"/>
    </row>
    <row r="27" spans="2:26" ht="15.75">
      <c r="B27" s="82"/>
      <c r="C27" s="82"/>
      <c r="D27" s="83" t="str">
        <f t="shared" si="2"/>
        <v/>
      </c>
      <c r="E27" s="84">
        <f t="shared" si="1"/>
        <v>10</v>
      </c>
      <c r="F27" s="85" t="s">
        <v>62</v>
      </c>
      <c r="G27" s="86"/>
      <c r="H27" s="86"/>
      <c r="I27" s="87"/>
      <c r="J27" s="87">
        <f>IF(Z27&gt;L12,L12,Z27)</f>
        <v>0</v>
      </c>
      <c r="K27" s="87">
        <f>IF(Z27&gt;L12,Z27-J27,0)</f>
        <v>0</v>
      </c>
      <c r="L27" s="87"/>
      <c r="M27" s="87">
        <f t="shared" si="0"/>
        <v>0</v>
      </c>
      <c r="Z27" s="4"/>
    </row>
    <row r="28" spans="2:26" ht="15.75">
      <c r="B28" s="82"/>
      <c r="C28" s="82"/>
      <c r="D28" s="83" t="str">
        <f t="shared" si="2"/>
        <v/>
      </c>
      <c r="E28" s="84">
        <f t="shared" si="1"/>
        <v>11</v>
      </c>
      <c r="F28" s="85" t="s">
        <v>63</v>
      </c>
      <c r="G28" s="86"/>
      <c r="H28" s="86"/>
      <c r="I28" s="87"/>
      <c r="J28" s="87">
        <f>IF(Z28&gt;L12,L12,Z28)</f>
        <v>0</v>
      </c>
      <c r="K28" s="87">
        <f>IF(Z28&gt;L12,Z28-J28,0)</f>
        <v>0</v>
      </c>
      <c r="L28" s="87"/>
      <c r="M28" s="87">
        <f t="shared" si="0"/>
        <v>0</v>
      </c>
      <c r="Z28" s="4"/>
    </row>
    <row r="29" spans="2:26" ht="15.75">
      <c r="B29" s="82"/>
      <c r="C29" s="82"/>
      <c r="D29" s="83" t="str">
        <f t="shared" si="2"/>
        <v/>
      </c>
      <c r="E29" s="84">
        <f t="shared" si="1"/>
        <v>12</v>
      </c>
      <c r="F29" s="85" t="s">
        <v>64</v>
      </c>
      <c r="G29" s="86"/>
      <c r="H29" s="86"/>
      <c r="I29" s="87"/>
      <c r="J29" s="87">
        <f>IF(Z29&gt;L12,L12,Z29)</f>
        <v>0</v>
      </c>
      <c r="K29" s="87">
        <f>IF(Z29&gt;L12,Z29-J29,0)</f>
        <v>0</v>
      </c>
      <c r="L29" s="87"/>
      <c r="M29" s="87">
        <f t="shared" si="0"/>
        <v>0</v>
      </c>
      <c r="Z29" s="4"/>
    </row>
    <row r="30" spans="2:26" ht="15.75">
      <c r="B30" s="82"/>
      <c r="C30" s="82"/>
      <c r="D30" s="83" t="str">
        <f t="shared" si="2"/>
        <v/>
      </c>
      <c r="E30" s="84">
        <f t="shared" si="1"/>
        <v>13</v>
      </c>
      <c r="F30" s="85" t="s">
        <v>65</v>
      </c>
      <c r="G30" s="86"/>
      <c r="H30" s="86"/>
      <c r="I30" s="87"/>
      <c r="J30" s="87">
        <f>IF(Z30&gt;L12,L12,Z30)</f>
        <v>0</v>
      </c>
      <c r="K30" s="87">
        <f>IF(Z30&gt;L12,Z30-J30,0)</f>
        <v>0</v>
      </c>
      <c r="L30" s="87"/>
      <c r="M30" s="87">
        <f t="shared" si="0"/>
        <v>0</v>
      </c>
      <c r="Z30" s="4"/>
    </row>
    <row r="31" spans="2:26" ht="15.75">
      <c r="B31" s="82"/>
      <c r="C31" s="82"/>
      <c r="D31" s="83" t="str">
        <f t="shared" si="2"/>
        <v/>
      </c>
      <c r="E31" s="84">
        <f t="shared" si="1"/>
        <v>14</v>
      </c>
      <c r="F31" s="85" t="s">
        <v>51</v>
      </c>
      <c r="G31" s="86"/>
      <c r="H31" s="86"/>
      <c r="I31" s="87"/>
      <c r="J31" s="87">
        <f>IF(Z31&gt;L12,L12,Z31)</f>
        <v>0</v>
      </c>
      <c r="K31" s="87">
        <f>IF(Z31&gt;L12,Z31-J31,0)</f>
        <v>0</v>
      </c>
      <c r="L31" s="87"/>
      <c r="M31" s="87">
        <f t="shared" si="0"/>
        <v>0</v>
      </c>
      <c r="Z31" s="4"/>
    </row>
    <row r="32" spans="2:26" ht="15.75">
      <c r="B32" s="82"/>
      <c r="C32" s="82"/>
      <c r="D32" s="83" t="str">
        <f t="shared" si="2"/>
        <v/>
      </c>
      <c r="E32" s="84">
        <f t="shared" si="1"/>
        <v>15</v>
      </c>
      <c r="F32" s="85" t="s">
        <v>60</v>
      </c>
      <c r="G32" s="86"/>
      <c r="H32" s="86"/>
      <c r="I32" s="87"/>
      <c r="J32" s="87">
        <f>IF(Z32&gt;L12,L12,Z32)</f>
        <v>0</v>
      </c>
      <c r="K32" s="87">
        <f>IF(Z32&gt;L12,Z32-J32,0)</f>
        <v>0</v>
      </c>
      <c r="L32" s="87"/>
      <c r="M32" s="87">
        <f t="shared" si="0"/>
        <v>0</v>
      </c>
      <c r="Z32" s="4"/>
    </row>
    <row r="33" spans="2:26" ht="15.75">
      <c r="B33" s="82"/>
      <c r="C33" s="82"/>
      <c r="D33" s="83" t="str">
        <f t="shared" si="2"/>
        <v/>
      </c>
      <c r="E33" s="84">
        <f t="shared" si="1"/>
        <v>16</v>
      </c>
      <c r="F33" s="85" t="s">
        <v>61</v>
      </c>
      <c r="G33" s="86"/>
      <c r="H33" s="86"/>
      <c r="I33" s="87"/>
      <c r="J33" s="87">
        <f>IF(Z33&gt;L12,L12,Z33)</f>
        <v>0</v>
      </c>
      <c r="K33" s="87">
        <f>IF(Z33&gt;L12,Z33-J33,0)</f>
        <v>0</v>
      </c>
      <c r="L33" s="87"/>
      <c r="M33" s="87">
        <f t="shared" si="0"/>
        <v>0</v>
      </c>
      <c r="Z33" s="4"/>
    </row>
    <row r="34" spans="2:26" ht="15.75">
      <c r="B34" s="82"/>
      <c r="C34" s="82"/>
      <c r="D34" s="83" t="str">
        <f t="shared" si="2"/>
        <v/>
      </c>
      <c r="E34" s="84">
        <f t="shared" si="1"/>
        <v>17</v>
      </c>
      <c r="F34" s="85" t="s">
        <v>62</v>
      </c>
      <c r="G34" s="86"/>
      <c r="H34" s="86"/>
      <c r="I34" s="87"/>
      <c r="J34" s="87">
        <f>IF(Z34&gt;L12,L12,Z34)</f>
        <v>0</v>
      </c>
      <c r="K34" s="87">
        <f>IF(Z34&gt;L12,Z34-J34,0)</f>
        <v>0</v>
      </c>
      <c r="L34" s="87"/>
      <c r="M34" s="87">
        <f t="shared" si="0"/>
        <v>0</v>
      </c>
      <c r="Z34" s="4"/>
    </row>
    <row r="35" spans="2:26" ht="15.75">
      <c r="B35" s="82"/>
      <c r="C35" s="82"/>
      <c r="D35" s="83" t="str">
        <f t="shared" si="2"/>
        <v/>
      </c>
      <c r="E35" s="84">
        <f t="shared" si="1"/>
        <v>18</v>
      </c>
      <c r="F35" s="85" t="s">
        <v>63</v>
      </c>
      <c r="G35" s="86"/>
      <c r="H35" s="86"/>
      <c r="I35" s="87"/>
      <c r="J35" s="87">
        <f>IF(Z35&gt;L12,L12,Z35)</f>
        <v>0</v>
      </c>
      <c r="K35" s="87">
        <f>IF(Z35&gt;L12,Z35-J35,0)</f>
        <v>0</v>
      </c>
      <c r="L35" s="87"/>
      <c r="M35" s="87">
        <f t="shared" si="0"/>
        <v>0</v>
      </c>
      <c r="Z35" s="4"/>
    </row>
    <row r="36" spans="2:26" ht="15.75">
      <c r="B36" s="82"/>
      <c r="C36" s="82"/>
      <c r="D36" s="83" t="str">
        <f t="shared" si="2"/>
        <v/>
      </c>
      <c r="E36" s="84">
        <f t="shared" si="1"/>
        <v>19</v>
      </c>
      <c r="F36" s="85" t="s">
        <v>64</v>
      </c>
      <c r="G36" s="86"/>
      <c r="H36" s="86"/>
      <c r="I36" s="87"/>
      <c r="J36" s="87">
        <f>IF(Z36&gt;L12,L12,Z36)</f>
        <v>0</v>
      </c>
      <c r="K36" s="87">
        <f>IF(Z36&gt;L12,Z36-J36,0)</f>
        <v>0</v>
      </c>
      <c r="L36" s="87"/>
      <c r="M36" s="87">
        <f t="shared" si="0"/>
        <v>0</v>
      </c>
      <c r="Z36" s="4"/>
    </row>
    <row r="37" spans="2:26" ht="15.75">
      <c r="B37" s="82"/>
      <c r="C37" s="82"/>
      <c r="D37" s="83" t="str">
        <f t="shared" si="2"/>
        <v/>
      </c>
      <c r="E37" s="84">
        <f t="shared" si="1"/>
        <v>20</v>
      </c>
      <c r="F37" s="85" t="s">
        <v>65</v>
      </c>
      <c r="G37" s="86"/>
      <c r="H37" s="86"/>
      <c r="I37" s="87"/>
      <c r="J37" s="87">
        <f>IF(Z37&gt;L12,L12,Z37)</f>
        <v>0</v>
      </c>
      <c r="K37" s="87">
        <f>IF(Z37&gt;L12,Z37-J37,0)</f>
        <v>0</v>
      </c>
      <c r="L37" s="87"/>
      <c r="M37" s="87">
        <f t="shared" si="0"/>
        <v>0</v>
      </c>
      <c r="Z37" s="4"/>
    </row>
    <row r="38" spans="2:26" ht="15.75">
      <c r="B38" s="82"/>
      <c r="C38" s="82"/>
      <c r="D38" s="83" t="str">
        <f t="shared" si="2"/>
        <v/>
      </c>
      <c r="E38" s="84">
        <f t="shared" si="1"/>
        <v>21</v>
      </c>
      <c r="F38" s="85" t="s">
        <v>51</v>
      </c>
      <c r="G38" s="86"/>
      <c r="H38" s="86"/>
      <c r="I38" s="87"/>
      <c r="J38" s="87">
        <f>IF(Z38&gt;L12,L12,Z38)</f>
        <v>0</v>
      </c>
      <c r="K38" s="87">
        <f>IF(Z38&gt;L12,Z38-J38,0)</f>
        <v>0</v>
      </c>
      <c r="L38" s="87"/>
      <c r="M38" s="87">
        <f t="shared" si="0"/>
        <v>0</v>
      </c>
      <c r="Z38" s="4"/>
    </row>
    <row r="39" spans="2:26" ht="15.75">
      <c r="B39" s="82"/>
      <c r="C39" s="82"/>
      <c r="D39" s="83" t="str">
        <f t="shared" si="2"/>
        <v/>
      </c>
      <c r="E39" s="84">
        <f t="shared" si="1"/>
        <v>22</v>
      </c>
      <c r="F39" s="85" t="s">
        <v>60</v>
      </c>
      <c r="G39" s="86"/>
      <c r="H39" s="86"/>
      <c r="I39" s="87"/>
      <c r="J39" s="87">
        <f>IF(Z39&gt;L12,L12,Z39)</f>
        <v>0</v>
      </c>
      <c r="K39" s="87">
        <f>IF(Z39&gt;L12,Z39-J39,0)</f>
        <v>0</v>
      </c>
      <c r="L39" s="87"/>
      <c r="M39" s="87">
        <f t="shared" si="0"/>
        <v>0</v>
      </c>
      <c r="Z39" s="4"/>
    </row>
    <row r="40" spans="2:26" ht="15.75">
      <c r="B40" s="82"/>
      <c r="C40" s="82"/>
      <c r="D40" s="83" t="str">
        <f t="shared" si="2"/>
        <v/>
      </c>
      <c r="E40" s="84">
        <f t="shared" si="1"/>
        <v>23</v>
      </c>
      <c r="F40" s="85" t="s">
        <v>61</v>
      </c>
      <c r="G40" s="86"/>
      <c r="H40" s="86"/>
      <c r="I40" s="87"/>
      <c r="J40" s="87">
        <f>IF(Z40&gt;L12,L12,Z40)</f>
        <v>0</v>
      </c>
      <c r="K40" s="87">
        <f>IF(Z40&gt;L12,Z40-J40,0)</f>
        <v>0</v>
      </c>
      <c r="L40" s="87"/>
      <c r="M40" s="87">
        <f t="shared" si="0"/>
        <v>0</v>
      </c>
      <c r="Z40" s="4"/>
    </row>
    <row r="41" spans="2:26" ht="15.75">
      <c r="B41" s="82"/>
      <c r="C41" s="82"/>
      <c r="D41" s="83" t="str">
        <f t="shared" si="2"/>
        <v/>
      </c>
      <c r="E41" s="84">
        <f t="shared" si="1"/>
        <v>24</v>
      </c>
      <c r="F41" s="85" t="s">
        <v>62</v>
      </c>
      <c r="G41" s="86"/>
      <c r="H41" s="86"/>
      <c r="I41" s="87"/>
      <c r="J41" s="87">
        <f>IF(Z41&gt;L12,L12,Z41)</f>
        <v>0</v>
      </c>
      <c r="K41" s="87">
        <f>IF(Z41&gt;L12,Z41-J41,0)</f>
        <v>0</v>
      </c>
      <c r="L41" s="87"/>
      <c r="M41" s="87">
        <f t="shared" si="0"/>
        <v>0</v>
      </c>
      <c r="Z41" s="4"/>
    </row>
    <row r="42" spans="2:26" ht="15.75">
      <c r="B42" s="82"/>
      <c r="C42" s="82"/>
      <c r="D42" s="83" t="str">
        <f t="shared" si="2"/>
        <v/>
      </c>
      <c r="E42" s="84">
        <f t="shared" si="1"/>
        <v>25</v>
      </c>
      <c r="F42" s="85" t="s">
        <v>63</v>
      </c>
      <c r="G42" s="86"/>
      <c r="H42" s="86"/>
      <c r="I42" s="87"/>
      <c r="J42" s="87">
        <f>IF(Z42&gt;L12,L12,Z42)</f>
        <v>0</v>
      </c>
      <c r="K42" s="87">
        <f>IF(Z42&gt;L12,Z42-J42,0)</f>
        <v>0</v>
      </c>
      <c r="L42" s="87"/>
      <c r="M42" s="87">
        <f t="shared" si="0"/>
        <v>0</v>
      </c>
      <c r="Z42" s="4"/>
    </row>
    <row r="43" spans="2:26" ht="15.75">
      <c r="B43" s="82"/>
      <c r="C43" s="82"/>
      <c r="D43" s="83" t="str">
        <f t="shared" si="2"/>
        <v/>
      </c>
      <c r="E43" s="84">
        <f t="shared" si="1"/>
        <v>26</v>
      </c>
      <c r="F43" s="85" t="s">
        <v>64</v>
      </c>
      <c r="G43" s="86"/>
      <c r="H43" s="86"/>
      <c r="I43" s="87"/>
      <c r="J43" s="87">
        <f>IF(Z43&gt;L12,L12,Z43)</f>
        <v>0</v>
      </c>
      <c r="K43" s="87">
        <f>IF(Z43&gt;L12,Z43-J43,0)</f>
        <v>0</v>
      </c>
      <c r="L43" s="87"/>
      <c r="M43" s="87">
        <f t="shared" si="0"/>
        <v>0</v>
      </c>
      <c r="Z43" s="4"/>
    </row>
    <row r="44" spans="2:26" ht="15.75">
      <c r="B44" s="82"/>
      <c r="C44" s="82"/>
      <c r="D44" s="83" t="str">
        <f t="shared" si="2"/>
        <v/>
      </c>
      <c r="E44" s="84">
        <f t="shared" si="1"/>
        <v>27</v>
      </c>
      <c r="F44" s="85" t="s">
        <v>65</v>
      </c>
      <c r="G44" s="86"/>
      <c r="H44" s="86"/>
      <c r="I44" s="87"/>
      <c r="J44" s="87">
        <f>IF(Z44&gt;L12,L12,Z44)</f>
        <v>0</v>
      </c>
      <c r="K44" s="87">
        <f>IF(Z44&gt;L12,Z44-J44,0)</f>
        <v>0</v>
      </c>
      <c r="L44" s="87"/>
      <c r="M44" s="87">
        <f t="shared" si="0"/>
        <v>0</v>
      </c>
      <c r="Z44" s="4"/>
    </row>
    <row r="45" spans="2:26" ht="15.75">
      <c r="B45" s="82"/>
      <c r="C45" s="82"/>
      <c r="D45" s="83" t="str">
        <f t="shared" si="2"/>
        <v/>
      </c>
      <c r="E45" s="84">
        <f t="shared" si="1"/>
        <v>28</v>
      </c>
      <c r="F45" s="85" t="s">
        <v>51</v>
      </c>
      <c r="G45" s="86"/>
      <c r="H45" s="86"/>
      <c r="I45" s="87"/>
      <c r="J45" s="87">
        <f>IF(Z45&gt;L12,L12,Z45)</f>
        <v>0</v>
      </c>
      <c r="K45" s="87">
        <f>IF(Z45&gt;L12,Z45-J45,0)</f>
        <v>0</v>
      </c>
      <c r="L45" s="87"/>
      <c r="M45" s="87">
        <f t="shared" si="0"/>
        <v>0</v>
      </c>
      <c r="Z45" s="4"/>
    </row>
    <row r="46" spans="2:26" ht="15.75">
      <c r="B46" s="82"/>
      <c r="C46" s="82"/>
      <c r="D46" s="83" t="str">
        <f t="shared" si="2"/>
        <v/>
      </c>
      <c r="E46" s="84">
        <f t="shared" si="1"/>
        <v>29</v>
      </c>
      <c r="F46" s="85" t="s">
        <v>60</v>
      </c>
      <c r="G46" s="86"/>
      <c r="H46" s="86"/>
      <c r="I46" s="87"/>
      <c r="J46" s="87">
        <f>IF(Z46&gt;L12,L12,Z46)</f>
        <v>0</v>
      </c>
      <c r="K46" s="87">
        <f>IF(Z46&gt;L12,Z46-J46,0)</f>
        <v>0</v>
      </c>
      <c r="L46" s="87"/>
      <c r="M46" s="87">
        <f t="shared" si="0"/>
        <v>0</v>
      </c>
      <c r="Z46" s="4"/>
    </row>
    <row r="47" spans="2:26" ht="15.75">
      <c r="B47" s="88"/>
      <c r="C47" s="88"/>
      <c r="D47" s="89" t="str">
        <f>IF(OR(E46="",MONTH(E47)&lt;&gt;MONTH(E46)),TEXT(E47,"mmm"),"")</f>
        <v/>
      </c>
      <c r="E47" s="90">
        <f>E46+1</f>
        <v>30</v>
      </c>
      <c r="F47" s="91" t="s">
        <v>61</v>
      </c>
      <c r="G47" s="92"/>
      <c r="H47" s="92"/>
      <c r="I47" s="93"/>
      <c r="J47" s="93">
        <f>IF(Z47&gt;L12,L12,Z47)</f>
        <v>0</v>
      </c>
      <c r="K47" s="93">
        <f>IF(Z47&gt;L12,Z47-J47,0)</f>
        <v>0</v>
      </c>
      <c r="L47" s="93"/>
      <c r="M47" s="93">
        <f t="shared" si="0"/>
        <v>0</v>
      </c>
      <c r="Z47" s="4"/>
    </row>
    <row r="48" spans="2:26" ht="15.75">
      <c r="B48" s="94"/>
      <c r="C48" s="95"/>
      <c r="D48" s="96" t="str">
        <f t="shared" si="2"/>
        <v/>
      </c>
      <c r="E48" s="97">
        <f t="shared" si="1"/>
        <v>31</v>
      </c>
      <c r="F48" s="98" t="s">
        <v>62</v>
      </c>
      <c r="G48" s="99"/>
      <c r="H48" s="99"/>
      <c r="I48" s="100"/>
      <c r="J48" s="100">
        <f>IF(Z48&gt;L12,L12,Z48)</f>
        <v>0</v>
      </c>
      <c r="K48" s="100">
        <f>IF(Z48&gt;L12,Z48-J48,0)</f>
        <v>0</v>
      </c>
      <c r="L48" s="100"/>
      <c r="M48" s="101">
        <f t="shared" si="0"/>
        <v>0</v>
      </c>
      <c r="Z48" s="4"/>
    </row>
    <row r="49" spans="2:40">
      <c r="B49" s="21"/>
      <c r="M49" s="20"/>
    </row>
    <row r="50" spans="2:40">
      <c r="B50" s="21"/>
      <c r="C50" s="59"/>
      <c r="D50" s="59"/>
      <c r="E50" s="60"/>
      <c r="M50" s="20"/>
    </row>
    <row r="51" spans="2:40" ht="15.75">
      <c r="B51" s="64"/>
      <c r="C51" s="63"/>
      <c r="D51" s="63"/>
      <c r="E51" s="63"/>
      <c r="F51" s="59"/>
      <c r="K51" s="61" t="s">
        <v>66</v>
      </c>
      <c r="L51" s="62"/>
      <c r="M51" s="57">
        <f>SUM(M18:M49)</f>
        <v>0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2:40" ht="15.75">
      <c r="B52" s="21"/>
      <c r="C52" s="59"/>
      <c r="D52" s="59"/>
      <c r="E52" s="60"/>
      <c r="K52" s="56" t="s">
        <v>67</v>
      </c>
      <c r="L52" s="56"/>
      <c r="M52" s="57">
        <f>SUM(K18:K48)</f>
        <v>0</v>
      </c>
    </row>
    <row r="53" spans="2:40" ht="15.75">
      <c r="B53" s="21"/>
      <c r="C53" s="59"/>
      <c r="D53" s="59"/>
      <c r="E53" s="60"/>
      <c r="K53" s="56" t="s">
        <v>68</v>
      </c>
      <c r="L53" s="56"/>
      <c r="M53" s="58">
        <f>M51*L10</f>
        <v>0</v>
      </c>
    </row>
    <row r="54" spans="2:40" ht="15.75">
      <c r="B54" s="21"/>
      <c r="C54" s="59"/>
      <c r="D54" s="59"/>
      <c r="E54" s="60"/>
      <c r="K54" s="56" t="s">
        <v>69</v>
      </c>
      <c r="L54" s="56"/>
      <c r="M54" s="58">
        <f>M52*L11</f>
        <v>0</v>
      </c>
    </row>
    <row r="55" spans="2:40">
      <c r="B55" s="30"/>
      <c r="C55" s="31"/>
      <c r="D55" s="6"/>
      <c r="M55" s="20"/>
    </row>
    <row r="56" spans="2:40">
      <c r="B56" s="32" t="s">
        <v>70</v>
      </c>
      <c r="C56" s="33"/>
      <c r="D56" s="33" t="s">
        <v>53</v>
      </c>
      <c r="M56" s="20"/>
    </row>
    <row r="57" spans="2:40">
      <c r="B57" s="32"/>
      <c r="C57" s="31"/>
      <c r="D57" s="33"/>
      <c r="M57" s="20"/>
    </row>
    <row r="58" spans="2:40">
      <c r="B58" s="30"/>
      <c r="C58" s="31"/>
      <c r="D58" s="6"/>
      <c r="F58" s="34"/>
      <c r="M58" s="20"/>
    </row>
    <row r="59" spans="2:40">
      <c r="B59" s="32" t="s">
        <v>71</v>
      </c>
      <c r="C59" s="33"/>
      <c r="D59" s="33" t="s">
        <v>53</v>
      </c>
      <c r="M59" s="20"/>
    </row>
    <row r="60" spans="2:40">
      <c r="B60" s="35"/>
      <c r="C60" s="36"/>
      <c r="D60" s="36"/>
      <c r="M60" s="20"/>
    </row>
    <row r="61" spans="2:40">
      <c r="B61" s="54"/>
      <c r="C61" s="55"/>
      <c r="M61" s="20"/>
    </row>
    <row r="62" spans="2:40">
      <c r="B62" s="21" t="s">
        <v>72</v>
      </c>
      <c r="M62" s="20"/>
    </row>
    <row r="63" spans="2:40">
      <c r="B63" s="21"/>
      <c r="M63" s="20"/>
    </row>
    <row r="64" spans="2:40">
      <c r="B64" s="26"/>
      <c r="C64" s="27"/>
      <c r="D64" s="27"/>
      <c r="E64" s="28"/>
      <c r="F64" s="27"/>
      <c r="G64" s="27"/>
      <c r="H64" s="27"/>
      <c r="I64" s="27"/>
      <c r="J64" s="27"/>
      <c r="K64" s="27"/>
      <c r="L64" s="27"/>
      <c r="M64" s="29"/>
    </row>
  </sheetData>
  <mergeCells count="30">
    <mergeCell ref="L8:M8"/>
    <mergeCell ref="L9:M9"/>
    <mergeCell ref="B51:E51"/>
    <mergeCell ref="B61:C61"/>
    <mergeCell ref="B15:M15"/>
    <mergeCell ref="K54:L54"/>
    <mergeCell ref="B10:C10"/>
    <mergeCell ref="B2:M2"/>
    <mergeCell ref="B3:M3"/>
    <mergeCell ref="B5:C5"/>
    <mergeCell ref="B7:C7"/>
    <mergeCell ref="M16:M17"/>
    <mergeCell ref="G16:G17"/>
    <mergeCell ref="H16:H17"/>
    <mergeCell ref="I16:I17"/>
    <mergeCell ref="J16:J17"/>
    <mergeCell ref="B16:B17"/>
    <mergeCell ref="C16:C17"/>
    <mergeCell ref="D16:D17"/>
    <mergeCell ref="E16:E17"/>
    <mergeCell ref="F16:F17"/>
    <mergeCell ref="B8:C8"/>
    <mergeCell ref="B9:C9"/>
    <mergeCell ref="N16:N17"/>
    <mergeCell ref="O16:O17"/>
    <mergeCell ref="K51:L51"/>
    <mergeCell ref="K52:L52"/>
    <mergeCell ref="K53:L53"/>
    <mergeCell ref="K16:K17"/>
    <mergeCell ref="L16:L17"/>
  </mergeCells>
  <conditionalFormatting sqref="H18:H48">
    <cfRule type="containsBlanks" dxfId="1" priority="79">
      <formula>LEN(TRIM(H18))=0</formula>
    </cfRule>
    <cfRule type="cellIs" dxfId="0" priority="80" operator="lessThanOrEqual">
      <formula>G18</formula>
    </cfRule>
  </conditionalFormatting>
  <dataValidations count="3">
    <dataValidation type="list" allowBlank="1" showInputMessage="1" showErrorMessage="1" sqref="C13" xr:uid="{00000000-0002-0000-0100-000000000000}">
      <formula1>"Sunday, Monday, Tuesday, Wednesday, Thursday, Friday, Saturday"</formula1>
    </dataValidation>
    <dataValidation type="custom" allowBlank="1" showInputMessage="1" showErrorMessage="1" sqref="H18:H48" xr:uid="{00000000-0002-0000-0100-000001000000}">
      <formula1>AND($H18&lt;1,ISNUMBER($H18))</formula1>
    </dataValidation>
    <dataValidation type="custom" allowBlank="1" showInputMessage="1" showErrorMessage="1" sqref="G18:G48" xr:uid="{00000000-0002-0000-0100-000002000000}">
      <formula1>AND($G18&lt;1,ISNUMBER($G18))</formula1>
    </dataValidation>
  </dataValidations>
  <pageMargins left="0.7" right="0.7" top="0.75" bottom="0.75" header="0.3" footer="0.3"/>
  <pageSetup paperSize="3" fitToWidth="0" fitToHeight="0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Musheer Khan</dc:creator>
  <cp:keywords/>
  <dc:description/>
  <cp:lastModifiedBy>Tarunkumar Reddy Atmakuru</cp:lastModifiedBy>
  <cp:revision/>
  <dcterms:created xsi:type="dcterms:W3CDTF">2019-05-28T14:36:59Z</dcterms:created>
  <dcterms:modified xsi:type="dcterms:W3CDTF">2024-08-26T12:37:42Z</dcterms:modified>
  <cp:category/>
  <cp:contentStatus/>
</cp:coreProperties>
</file>